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67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<sst xmlns="http://schemas.openxmlformats.org/spreadsheetml/2006/main" count="38" uniqueCount="34">
  <si>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</si>
  <si>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</si>
  <si>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</si>
  <si>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</si>
  <si>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</si>
  <si>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</si>
  <si>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</si>
  <si>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</si>
  <si>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</si>
  <si>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</si>
  <si>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</si>
  <si>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</si>
  <si>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</si>
  <si>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</si>
  <si>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</si>
  <si>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</si>
  <si>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</si>
  <si>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</si>
  <si>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</si>
  <si>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</si>
  <si>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</si>
  <si>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</si>
  <si>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</si>
  <si>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</si>
  <si>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</si>
  <si>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</si>
  <si>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</si>
  <si>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</si>
  <si>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</si>
  <si>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</si>
  <si>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</si>
  <si>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</si>
  <si>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</si>
  <si>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67а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</si>
</sst>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220.09599999999998</v>
      </c>
      <c r="D11" s="49">
        <v>166861.92000000001</v>
      </c>
      <c r="E11" s="50">
        <v>5725.8</v>
      </c>
      <c r="F11" s="48">
        <v>1.7999999999999999E-2</v>
      </c>
      <c r="G11" s="23">
        <v>703.38</v>
      </c>
      <c r="H11" s="23">
        <v>877.55</v>
      </c>
      <c r="I11" s="23">
        <v>1383.48</v>
      </c>
      <c r="J11" s="23">
        <v>82477.920000000013</v>
      </c>
      <c r="K11" s="24">
        <v>3.8439344720388409E-2</v>
      </c>
      <c r="L11" s="25">
        <f>J11-D11</f>
        <v>-84384</v>
      </c>
    </row>
    <row r="12" spans="2:12" s="26" customFormat="1" ht="27.75" customHeight="1" x14ac:dyDescent="0.25">
      <c r="B12" s="22" t="s">
        <v>18</v>
      </c>
      <c r="C12" s="48">
        <v>232.488</v>
      </c>
      <c r="D12" s="49">
        <v>177386.57</v>
      </c>
      <c r="E12" s="50">
        <v>5725.9000000000005</v>
      </c>
      <c r="F12" s="48">
        <v>1.7999999999999999E-2</v>
      </c>
      <c r="G12" s="23">
        <v>703.38</v>
      </c>
      <c r="H12" s="23">
        <v>877.55</v>
      </c>
      <c r="I12" s="23">
        <v>1383.48</v>
      </c>
      <c r="J12" s="23">
        <v>83007.900000000009</v>
      </c>
      <c r="K12" s="24">
        <v>4.0602874657259119E-2</v>
      </c>
      <c r="L12" s="25">
        <f t="shared" ref="L12:L22" si="0">J12-D12</f>
        <v>-94378.67</v>
      </c>
    </row>
    <row r="13" spans="2:12" s="26" customFormat="1" ht="27.75" customHeight="1" x14ac:dyDescent="0.25">
      <c r="B13" s="22" t="s">
        <v>19</v>
      </c>
      <c r="C13" s="48">
        <v>179.32500000000002</v>
      </c>
      <c r="D13" s="49">
        <v>136066.82</v>
      </c>
      <c r="E13" s="50">
        <v>5725.9000000000005</v>
      </c>
      <c r="F13" s="48">
        <v>1.8000000000000002E-2</v>
      </c>
      <c r="G13" s="23">
        <v>703.38</v>
      </c>
      <c r="H13" s="23">
        <v>877.55</v>
      </c>
      <c r="I13" s="23">
        <v>1383.48</v>
      </c>
      <c r="J13" s="23">
        <v>78204.59</v>
      </c>
      <c r="K13" s="24">
        <v>3.1318220716393931E-2</v>
      </c>
      <c r="L13" s="25">
        <f t="shared" si="0"/>
        <v>-57862.23000000001</v>
      </c>
    </row>
    <row r="14" spans="2:12" s="26" customFormat="1" ht="27.75" customHeight="1" x14ac:dyDescent="0.25">
      <c r="B14" s="22" t="s">
        <v>20</v>
      </c>
      <c r="C14" s="48">
        <v>124.265</v>
      </c>
      <c r="D14" s="49">
        <v>94334.48</v>
      </c>
      <c r="E14" s="50">
        <v>5725.89990234375</v>
      </c>
      <c r="F14" s="48">
        <v>1.7999999225139618E-2</v>
      </c>
      <c r="G14" s="23">
        <v>703.38</v>
      </c>
      <c r="H14" s="23">
        <v>877.55</v>
      </c>
      <c r="I14" s="23">
        <v>1383.48</v>
      </c>
      <c r="J14" s="23">
        <v>78242.198425292969</v>
      </c>
      <c r="K14" s="24">
        <v>2.1702265516226595E-2</v>
      </c>
      <c r="L14" s="25">
        <f t="shared" si="0"/>
        <v>-16092.281574707027</v>
      </c>
    </row>
    <row r="15" spans="2:12" s="26" customFormat="1" ht="27.75" customHeight="1" x14ac:dyDescent="0.25">
      <c r="B15" s="22" t="s">
        <v>21</v>
      </c>
      <c r="C15" s="48">
        <v>103.78100000000001</v>
      </c>
      <c r="D15" s="49">
        <v>78784.37</v>
      </c>
      <c r="E15" s="50">
        <v>5725.89990234375</v>
      </c>
      <c r="F15" s="48">
        <v>1.7999999225139618E-2</v>
      </c>
      <c r="G15" s="23">
        <v>703.38</v>
      </c>
      <c r="H15" s="23">
        <v>877.55</v>
      </c>
      <c r="I15" s="23">
        <v>1383.48</v>
      </c>
      <c r="J15" s="23">
        <v>78242.198425292969</v>
      </c>
      <c r="K15" s="24">
        <v>1.8124836579402989E-2</v>
      </c>
      <c r="L15" s="25">
        <f t="shared" si="0"/>
        <v>-542.17157470702659</v>
      </c>
    </row>
    <row r="16" spans="2:12" s="26" customFormat="1" ht="27.75" customHeight="1" x14ac:dyDescent="0.25">
      <c r="B16" s="22" t="s">
        <v>22</v>
      </c>
      <c r="C16" s="48">
        <v>15.4</v>
      </c>
      <c r="D16" s="49">
        <v>11691.06</v>
      </c>
      <c r="E16" s="50">
        <v>5725.9000000000005</v>
      </c>
      <c r="F16" s="48">
        <v>1.8000000000000002E-2</v>
      </c>
      <c r="G16" s="23">
        <v>703.38</v>
      </c>
      <c r="H16" s="23">
        <v>877.55</v>
      </c>
      <c r="I16" s="23">
        <v>1383.48</v>
      </c>
      <c r="J16" s="23">
        <v>78242.2</v>
      </c>
      <c r="K16" s="24">
        <v>2.6895335231142702E-3</v>
      </c>
      <c r="L16" s="25">
        <f t="shared" si="0"/>
        <v>66551.14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5725.9000000000005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82795.950000000012</v>
      </c>
      <c r="K17" s="24">
        <v>0</v>
      </c>
      <c r="L17" s="25">
        <f t="shared" si="0"/>
        <v>82795.950000000012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5725.9000000000005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82795.950000000012</v>
      </c>
      <c r="K18" s="24">
        <v>0</v>
      </c>
      <c r="L18" s="25">
        <f t="shared" si="0"/>
        <v>82795.950000000012</v>
      </c>
    </row>
    <row r="19" spans="2:12" s="26" customFormat="1" ht="27.75" customHeight="1" x14ac:dyDescent="0.25">
      <c r="B19" s="22" t="s">
        <v>25</v>
      </c>
      <c r="C19" s="48">
        <v>94.034000000000006</v>
      </c>
      <c r="D19" s="49">
        <v>75540.039999999994</v>
      </c>
      <c r="E19" s="50">
        <v>5725.89990234375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82795.949462890625</v>
      </c>
      <c r="K19" s="24">
        <v>1.6422571404279981E-2</v>
      </c>
      <c r="L19" s="25">
        <f t="shared" si="0"/>
        <v>7255.9094628906314</v>
      </c>
    </row>
    <row r="20" spans="2:12" s="26" customFormat="1" ht="27.75" customHeight="1" x14ac:dyDescent="0.25">
      <c r="B20" s="22" t="s">
        <v>26</v>
      </c>
      <c r="C20" s="48">
        <v>121.15299999999999</v>
      </c>
      <c r="D20" s="49">
        <v>97325.42</v>
      </c>
      <c r="E20" s="50">
        <v>5725.8998031616211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82795.949462890625</v>
      </c>
      <c r="K20" s="24">
        <v>2.1158770527752509E-2</v>
      </c>
      <c r="L20" s="25">
        <f t="shared" si="0"/>
        <v>-14529.470537109373</v>
      </c>
    </row>
    <row r="21" spans="2:12" s="26" customFormat="1" ht="27.75" customHeight="1" x14ac:dyDescent="0.25">
      <c r="B21" s="22" t="s">
        <v>27</v>
      </c>
      <c r="C21" s="48">
        <v>168.21199999999999</v>
      </c>
      <c r="D21" s="49">
        <v>135810.76999999999</v>
      </c>
      <c r="E21" s="50">
        <v>5725.9000000000005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83213.510000000009</v>
      </c>
      <c r="K21" s="24">
        <v>2.937739045390244E-2</v>
      </c>
      <c r="L21" s="25">
        <f t="shared" si="0"/>
        <v>-52597.25999999998</v>
      </c>
    </row>
    <row r="22" spans="2:12" s="26" customFormat="1" ht="27.75" customHeight="1" x14ac:dyDescent="0.25">
      <c r="B22" s="22" t="s">
        <v>28</v>
      </c>
      <c r="C22" s="48">
        <v>225.80799999999999</v>
      </c>
      <c r="D22" s="49">
        <v>181951.94</v>
      </c>
      <c r="E22" s="50">
        <v>5725.8998107910156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83048.870361328125</v>
      </c>
      <c r="K22" s="24">
        <v>3.9436247133497311E-2</v>
      </c>
      <c r="L22" s="25">
        <f t="shared" si="0"/>
        <v>-98903.069638671877</v>
      </c>
    </row>
    <row r="23" spans="2:12" s="26" customFormat="1" ht="15" x14ac:dyDescent="0.25">
      <c r="B23" s="27" t="s">
        <v>29</v>
      </c>
      <c r="C23" s="28">
        <f>SUM(C11:C22)</f>
        <v>1484.5619999999999</v>
      </c>
      <c r="D23" s="28">
        <f>SUM(D11:D22)</f>
        <v>1155753.3900000001</v>
      </c>
      <c r="E23" s="47">
        <f>E22</f>
        <v>5725.8998107910156</v>
      </c>
      <c r="F23" s="30">
        <f>SUM(F11:F22)/12</f>
        <v>1.7999999677141509E-2</v>
      </c>
      <c r="G23" s="29"/>
      <c r="H23" s="29"/>
      <c r="I23" s="29"/>
      <c r="J23" s="29">
        <f>SUM(J11:J22)</f>
        <v>975863.18613769533</v>
      </c>
      <c r="K23" s="31">
        <f>SUM(K11:K22)/12</f>
        <v>2.1606004602684793E-2</v>
      </c>
      <c r="L23" s="29">
        <f t="shared" ref="L23" si="1">SUM(L11:L22)</f>
        <v>-179890.20386230462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67а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cp:lastPrinted>2019-04-04T08:13:09Z</cp:lastPrinted>
  <dcterms:created xsi:type="dcterms:W3CDTF">2018-04-09T01:58:38Z</dcterms:created>
  <dcterms:modified xsi:type="dcterms:W3CDTF">2019-04-05T10:55:04Z</dcterms:modified>
</cp:coreProperties>
</file>